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30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'Sheet1'!$A$1:$G$50</definedName>
  </definedNames>
  <calcPr fullCalcOnLoad="1"/>
</workbook>
</file>

<file path=xl/sharedStrings.xml><?xml version="1.0" encoding="utf-8"?>
<sst xmlns="http://schemas.openxmlformats.org/spreadsheetml/2006/main" count="101" uniqueCount="96">
  <si>
    <t>適用</t>
  </si>
  <si>
    <t>金　額</t>
  </si>
  <si>
    <t>ステアリングホイール</t>
  </si>
  <si>
    <t>車両本体（諸費用込）</t>
  </si>
  <si>
    <t>適　　　　用</t>
  </si>
  <si>
    <t>タイヤ・ホイール</t>
  </si>
  <si>
    <t>ＭＯＭＯ（ウッド）</t>
  </si>
  <si>
    <t>オデッセイ（ＴｙｐｅＳ）</t>
  </si>
  <si>
    <t>詳　　　細</t>
  </si>
  <si>
    <t>＊０　本体</t>
  </si>
  <si>
    <t>＊１　内装・外装関係</t>
  </si>
  <si>
    <t>＊２　足回り</t>
  </si>
  <si>
    <t>オートバックス特製</t>
  </si>
  <si>
    <t>ヘッドランプ</t>
  </si>
  <si>
    <t>レイブリック製</t>
  </si>
  <si>
    <t>カーオーディオ</t>
  </si>
  <si>
    <t>ＫＥＮＷＯＯＤ製</t>
  </si>
  <si>
    <t>＊３　電装関連</t>
  </si>
  <si>
    <t>ＭＤチェンジャー</t>
  </si>
  <si>
    <t>ＫＥＮＷＯＯＤ製</t>
  </si>
  <si>
    <t>カーナビゲーションシステム</t>
  </si>
  <si>
    <t>カップホルダー（フロント）</t>
  </si>
  <si>
    <t>ＨＯＮＤＡ純正（後期型用）</t>
  </si>
  <si>
    <t>灰皿（リアドアーサイド取付型）</t>
  </si>
  <si>
    <t>ＨＯＮＤＡ純正</t>
  </si>
  <si>
    <t>セパレートカーテン</t>
  </si>
  <si>
    <t>ＯＰ</t>
  </si>
  <si>
    <t>ウィンドーフィルム</t>
  </si>
  <si>
    <t>ＯＰ（全面）</t>
  </si>
  <si>
    <t>ドアミラーカバー</t>
  </si>
  <si>
    <t>￥５，０００×２式</t>
  </si>
  <si>
    <t>スポーツマフラー（中間）</t>
  </si>
  <si>
    <t>ＯＰ（特注）</t>
  </si>
  <si>
    <t>＊４　給排気系</t>
  </si>
  <si>
    <t>エアークリーナー</t>
  </si>
  <si>
    <t>ＨＫＳ（純正交換タイプ）</t>
  </si>
  <si>
    <t>エアークリーナー</t>
  </si>
  <si>
    <t>ＳＡＲＤ（むき出し型）</t>
  </si>
  <si>
    <t>馬力</t>
  </si>
  <si>
    <t>トルク</t>
  </si>
  <si>
    <t>サスペンション</t>
  </si>
  <si>
    <t>ＶＯＷプロジェクト</t>
  </si>
  <si>
    <t>タワーバー</t>
  </si>
  <si>
    <t>クスコ</t>
  </si>
  <si>
    <t>シリコンプラグコード</t>
  </si>
  <si>
    <t>？</t>
  </si>
  <si>
    <t>スポーツマフラー（テール）</t>
  </si>
  <si>
    <t>藤壺技研（ワゴリス）</t>
  </si>
  <si>
    <t>エクゾーストマニホールド</t>
  </si>
  <si>
    <t>無限ＨＯＮＤＡ</t>
  </si>
  <si>
    <t>エンブレム</t>
  </si>
  <si>
    <t>ＳＩＲ，４ＷＤ</t>
  </si>
  <si>
    <t>ステッカー類</t>
  </si>
  <si>
    <t>バンパープロテクトプレート</t>
  </si>
  <si>
    <t>ＯＰ（ＳＵＳ製）</t>
  </si>
  <si>
    <t>ウッドノブ</t>
  </si>
  <si>
    <t>ＲＡＺＯ製</t>
  </si>
  <si>
    <t>サイドガーニッシュプレート</t>
  </si>
  <si>
    <t>合計金額</t>
  </si>
  <si>
    <t>　内、OP合計</t>
  </si>
  <si>
    <t>＊消費税等含む</t>
  </si>
  <si>
    <t>総馬力</t>
  </si>
  <si>
    <t>総トルク</t>
  </si>
  <si>
    <t>ps</t>
  </si>
  <si>
    <t>Kg-m</t>
  </si>
  <si>
    <t>ホーン</t>
  </si>
  <si>
    <t>？</t>
  </si>
  <si>
    <t>内装小物</t>
  </si>
  <si>
    <t>ライター、収納バッグ等</t>
  </si>
  <si>
    <t>レーダー</t>
  </si>
  <si>
    <t>車検費用</t>
  </si>
  <si>
    <t>初回</t>
  </si>
  <si>
    <t>＊５　検査費・消耗品</t>
  </si>
  <si>
    <t>２回目</t>
  </si>
  <si>
    <t>定期点検</t>
  </si>
  <si>
    <t>ガソリン代</t>
  </si>
  <si>
    <t>月１万円×１２ヶ月×４年分</t>
  </si>
  <si>
    <t>４年分（オイル交換含む）</t>
  </si>
  <si>
    <t>バッテリー</t>
  </si>
  <si>
    <t>Ｐａｎａｓｏｎｉｃ</t>
  </si>
  <si>
    <t>カーフィルム</t>
  </si>
  <si>
    <t>＊失敗</t>
  </si>
  <si>
    <t>スプレー類</t>
  </si>
  <si>
    <t>スモーク、ペイント等</t>
  </si>
  <si>
    <t>スパークプラグ</t>
  </si>
  <si>
    <t>プラチナ電極</t>
  </si>
  <si>
    <t>Ｐｏｗｅｒｅｄ　ｂｙ　ＨＯＮＤＡ等</t>
  </si>
  <si>
    <t>リアーシェード</t>
  </si>
  <si>
    <t>ウィンカーカバー</t>
  </si>
  <si>
    <t>＊紛失</t>
  </si>
  <si>
    <t>修理</t>
  </si>
  <si>
    <t>アンダーカバー等</t>
  </si>
  <si>
    <t>オデッセイ支払い総合計金額（２０００年３月現在）</t>
  </si>
  <si>
    <t>ピンストライプ補修</t>
  </si>
  <si>
    <t>片側のみ</t>
  </si>
  <si>
    <t>フォグランプ（ツインタイプ）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</si>
</sst>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5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5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5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5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7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pane ySplit="7" topLeftCell="BM33" activePane="bottomLeft" state="frozen"/>
      <selection pane="topLeft" activeCell="A1" sqref="A1"/>
      <selection pane="bottomLeft" activeCell="D37" sqref="D37"/>
    </sheetView>
  </sheetViews>
  <sheetFormatPr defaultColWidth="9.00390625" defaultRowHeight="13.5"/>
  <cols>
    <col min="1" max="1" width="27.125" style="3" customWidth="1"/>
    <col min="2" max="2" width="13.50390625" style="4" customWidth="1"/>
    <col min="3" max="3" width="24.75390625" style="0" customWidth="1"/>
    <col min="4" max="4" width="6.25390625" style="17" customWidth="1"/>
    <col min="5" max="5" width="18.00390625" style="0" customWidth="1"/>
    <col min="6" max="6" width="4.875" style="0" customWidth="1"/>
    <col min="7" max="7" width="5.25390625" style="0" customWidth="1"/>
  </cols>
  <sheetData>
    <row r="1" spans="1:4" s="9" customFormat="1" ht="21">
      <c r="A1" s="7" t="s">
        <v>92</v>
      </c>
      <c r="B1" s="8"/>
      <c r="D1" s="16"/>
    </row>
    <row r="3" spans="1:5" s="11" customFormat="1" ht="18.75">
      <c r="A3" s="14" t="s">
        <v>58</v>
      </c>
      <c r="B3" s="10">
        <f>SUM(B8:B10002)</f>
        <v>4993300</v>
      </c>
      <c r="C3" s="15" t="s">
        <v>61</v>
      </c>
      <c r="D3" s="18">
        <f>SUM(F8:F10002)</f>
        <v>170</v>
      </c>
      <c r="E3" s="11" t="s">
        <v>63</v>
      </c>
    </row>
    <row r="4" spans="1:5" ht="18.75">
      <c r="A4" s="5" t="s">
        <v>59</v>
      </c>
      <c r="B4" s="12">
        <f>SUM(B9:B10003)</f>
        <v>2143300</v>
      </c>
      <c r="C4" s="15" t="s">
        <v>62</v>
      </c>
      <c r="D4" s="18">
        <f>SUM(G8:G10003)</f>
        <v>21.7</v>
      </c>
      <c r="E4" t="s">
        <v>64</v>
      </c>
    </row>
    <row r="5" ht="13.5">
      <c r="B5" s="13" t="s">
        <v>60</v>
      </c>
    </row>
    <row r="6" ht="13.5">
      <c r="B6" s="13"/>
    </row>
    <row r="7" spans="1:7" ht="13.5">
      <c r="A7" s="1" t="s">
        <v>4</v>
      </c>
      <c r="B7" s="2" t="s">
        <v>1</v>
      </c>
      <c r="C7" s="6" t="s">
        <v>8</v>
      </c>
      <c r="D7" s="17" t="s">
        <v>0</v>
      </c>
      <c r="F7" t="s">
        <v>38</v>
      </c>
      <c r="G7" t="s">
        <v>39</v>
      </c>
    </row>
    <row r="8" spans="1:7" ht="13.5">
      <c r="A8" s="3" t="s">
        <v>3</v>
      </c>
      <c r="B8" s="4">
        <v>2850000</v>
      </c>
      <c r="C8" t="s">
        <v>7</v>
      </c>
      <c r="D8" s="17">
        <v>0</v>
      </c>
      <c r="E8" t="s">
        <v>9</v>
      </c>
      <c r="F8">
        <v>145</v>
      </c>
      <c r="G8">
        <v>20</v>
      </c>
    </row>
    <row r="11" spans="1:5" ht="13.5">
      <c r="A11" s="3" t="s">
        <v>27</v>
      </c>
      <c r="B11" s="4">
        <v>60000</v>
      </c>
      <c r="C11" t="s">
        <v>28</v>
      </c>
      <c r="D11" s="17">
        <v>1</v>
      </c>
      <c r="E11" t="s">
        <v>10</v>
      </c>
    </row>
    <row r="12" spans="1:4" ht="13.5">
      <c r="A12" s="3" t="s">
        <v>2</v>
      </c>
      <c r="B12" s="4">
        <v>40000</v>
      </c>
      <c r="C12" t="s">
        <v>6</v>
      </c>
      <c r="D12" s="17">
        <v>1</v>
      </c>
    </row>
    <row r="13" spans="1:4" ht="13.5">
      <c r="A13" s="3" t="s">
        <v>57</v>
      </c>
      <c r="B13" s="4">
        <v>24000</v>
      </c>
      <c r="C13" t="s">
        <v>54</v>
      </c>
      <c r="D13" s="17">
        <v>1</v>
      </c>
    </row>
    <row r="14" spans="1:4" ht="13.5">
      <c r="A14" s="3" t="s">
        <v>53</v>
      </c>
      <c r="B14" s="4">
        <v>20000</v>
      </c>
      <c r="C14" t="s">
        <v>54</v>
      </c>
      <c r="D14" s="17">
        <v>1</v>
      </c>
    </row>
    <row r="15" spans="1:4" ht="13.5">
      <c r="A15" s="3" t="s">
        <v>67</v>
      </c>
      <c r="B15" s="4">
        <v>20000</v>
      </c>
      <c r="C15" t="s">
        <v>68</v>
      </c>
      <c r="D15" s="17">
        <v>1</v>
      </c>
    </row>
    <row r="16" spans="1:4" ht="13.5">
      <c r="A16" s="3" t="s">
        <v>25</v>
      </c>
      <c r="B16" s="4">
        <v>18000</v>
      </c>
      <c r="C16" t="s">
        <v>26</v>
      </c>
      <c r="D16" s="17">
        <v>1</v>
      </c>
    </row>
    <row r="17" spans="1:4" ht="13.5">
      <c r="A17" s="3" t="s">
        <v>69</v>
      </c>
      <c r="B17" s="4">
        <v>15000</v>
      </c>
      <c r="C17" t="s">
        <v>66</v>
      </c>
      <c r="D17" s="17">
        <v>1</v>
      </c>
    </row>
    <row r="18" spans="1:4" ht="13.5">
      <c r="A18" s="3" t="s">
        <v>29</v>
      </c>
      <c r="B18" s="4">
        <v>10500</v>
      </c>
      <c r="C18" t="s">
        <v>30</v>
      </c>
      <c r="D18" s="17">
        <v>1</v>
      </c>
    </row>
    <row r="19" spans="1:4" ht="13.5">
      <c r="A19" s="3" t="s">
        <v>52</v>
      </c>
      <c r="B19" s="4">
        <v>10000</v>
      </c>
      <c r="C19" t="s">
        <v>86</v>
      </c>
      <c r="D19" s="17">
        <v>1</v>
      </c>
    </row>
    <row r="20" spans="1:4" ht="13.5">
      <c r="A20" s="3" t="s">
        <v>65</v>
      </c>
      <c r="B20" s="4">
        <v>10000</v>
      </c>
      <c r="C20" t="s">
        <v>66</v>
      </c>
      <c r="D20" s="17">
        <v>1</v>
      </c>
    </row>
    <row r="21" spans="1:4" ht="13.5">
      <c r="A21" s="3" t="s">
        <v>80</v>
      </c>
      <c r="B21" s="4">
        <v>10000</v>
      </c>
      <c r="C21" t="s">
        <v>81</v>
      </c>
      <c r="D21" s="17">
        <v>1</v>
      </c>
    </row>
    <row r="22" spans="1:4" ht="13.5">
      <c r="A22" s="3" t="s">
        <v>82</v>
      </c>
      <c r="B22" s="4">
        <v>10000</v>
      </c>
      <c r="C22" t="s">
        <v>83</v>
      </c>
      <c r="D22" s="17">
        <v>1</v>
      </c>
    </row>
    <row r="23" spans="1:4" ht="13.5">
      <c r="A23" s="3" t="s">
        <v>88</v>
      </c>
      <c r="B23" s="4">
        <v>10000</v>
      </c>
      <c r="C23" t="s">
        <v>89</v>
      </c>
      <c r="D23" s="17">
        <v>1</v>
      </c>
    </row>
    <row r="24" spans="1:4" ht="13.5">
      <c r="A24" s="3" t="s">
        <v>55</v>
      </c>
      <c r="B24" s="4">
        <v>6000</v>
      </c>
      <c r="C24" t="s">
        <v>56</v>
      </c>
      <c r="D24" s="17">
        <v>1</v>
      </c>
    </row>
    <row r="25" spans="1:4" ht="13.5">
      <c r="A25" s="3" t="s">
        <v>50</v>
      </c>
      <c r="B25" s="4">
        <v>5000</v>
      </c>
      <c r="C25" t="s">
        <v>51</v>
      </c>
      <c r="D25" s="17">
        <v>1</v>
      </c>
    </row>
    <row r="26" spans="1:4" ht="13.5">
      <c r="A26" s="3" t="s">
        <v>21</v>
      </c>
      <c r="B26" s="4">
        <v>4000</v>
      </c>
      <c r="C26" t="s">
        <v>22</v>
      </c>
      <c r="D26" s="17">
        <v>1</v>
      </c>
    </row>
    <row r="27" spans="1:4" ht="13.5">
      <c r="A27" s="3" t="s">
        <v>87</v>
      </c>
      <c r="B27" s="4">
        <v>4000</v>
      </c>
      <c r="D27" s="17">
        <v>1</v>
      </c>
    </row>
    <row r="28" spans="1:4" ht="13.5">
      <c r="A28" s="3" t="s">
        <v>23</v>
      </c>
      <c r="B28" s="4">
        <v>1800</v>
      </c>
      <c r="C28" t="s">
        <v>24</v>
      </c>
      <c r="D28" s="17">
        <v>1</v>
      </c>
    </row>
    <row r="29" spans="1:5" ht="13.5">
      <c r="A29" s="3" t="s">
        <v>5</v>
      </c>
      <c r="B29" s="4">
        <v>100000</v>
      </c>
      <c r="C29" t="s">
        <v>12</v>
      </c>
      <c r="D29" s="17">
        <v>2</v>
      </c>
      <c r="E29" t="s">
        <v>11</v>
      </c>
    </row>
    <row r="30" spans="1:4" ht="13.5">
      <c r="A30" s="3" t="s">
        <v>40</v>
      </c>
      <c r="B30" s="4">
        <v>100000</v>
      </c>
      <c r="C30" t="s">
        <v>41</v>
      </c>
      <c r="D30" s="17">
        <v>2</v>
      </c>
    </row>
    <row r="31" spans="1:4" ht="13.5">
      <c r="A31" s="3" t="s">
        <v>42</v>
      </c>
      <c r="B31" s="4">
        <v>17000</v>
      </c>
      <c r="C31" t="s">
        <v>43</v>
      </c>
      <c r="D31" s="17">
        <v>2</v>
      </c>
    </row>
    <row r="32" spans="1:4" ht="13.5">
      <c r="A32" s="3" t="s">
        <v>20</v>
      </c>
      <c r="B32" s="4">
        <v>230000</v>
      </c>
      <c r="C32" t="s">
        <v>19</v>
      </c>
      <c r="D32" s="17">
        <v>3</v>
      </c>
    </row>
    <row r="33" spans="1:4" ht="13.5">
      <c r="A33" s="3" t="s">
        <v>15</v>
      </c>
      <c r="B33" s="4">
        <v>180000</v>
      </c>
      <c r="C33" t="s">
        <v>16</v>
      </c>
      <c r="D33" s="17">
        <v>3</v>
      </c>
    </row>
    <row r="34" spans="1:4" ht="13.5">
      <c r="A34" s="3" t="s">
        <v>18</v>
      </c>
      <c r="B34" s="4">
        <v>80000</v>
      </c>
      <c r="C34" t="s">
        <v>19</v>
      </c>
      <c r="D34" s="17">
        <v>3</v>
      </c>
    </row>
    <row r="35" spans="1:5" ht="13.5">
      <c r="A35" s="3" t="s">
        <v>13</v>
      </c>
      <c r="B35" s="4">
        <v>5000</v>
      </c>
      <c r="C35" t="s">
        <v>14</v>
      </c>
      <c r="D35" s="17">
        <v>3</v>
      </c>
      <c r="E35" t="s">
        <v>17</v>
      </c>
    </row>
    <row r="36" spans="1:4" ht="13.5">
      <c r="A36" s="3" t="s">
        <v>95</v>
      </c>
      <c r="B36" s="4">
        <v>45000</v>
      </c>
      <c r="C36" t="s">
        <v>14</v>
      </c>
      <c r="D36" s="17">
        <v>3</v>
      </c>
    </row>
    <row r="37" spans="1:7" ht="13.5">
      <c r="A37" s="3" t="s">
        <v>48</v>
      </c>
      <c r="B37" s="4">
        <v>95000</v>
      </c>
      <c r="C37" t="s">
        <v>49</v>
      </c>
      <c r="D37" s="17">
        <v>4</v>
      </c>
      <c r="E37" t="s">
        <v>33</v>
      </c>
      <c r="F37">
        <v>5</v>
      </c>
      <c r="G37">
        <v>0.2</v>
      </c>
    </row>
    <row r="38" spans="1:7" ht="13.5">
      <c r="A38" s="3" t="s">
        <v>31</v>
      </c>
      <c r="B38" s="4">
        <v>55000</v>
      </c>
      <c r="C38" t="s">
        <v>32</v>
      </c>
      <c r="D38" s="17">
        <v>4</v>
      </c>
      <c r="F38">
        <v>5</v>
      </c>
      <c r="G38">
        <v>0.5</v>
      </c>
    </row>
    <row r="39" spans="1:7" ht="13.5">
      <c r="A39" s="3" t="s">
        <v>46</v>
      </c>
      <c r="B39" s="4">
        <v>40000</v>
      </c>
      <c r="C39" t="s">
        <v>47</v>
      </c>
      <c r="D39" s="17">
        <v>4</v>
      </c>
      <c r="F39">
        <v>3</v>
      </c>
      <c r="G39">
        <v>0.2</v>
      </c>
    </row>
    <row r="40" spans="1:7" ht="13.5">
      <c r="A40" s="3" t="s">
        <v>36</v>
      </c>
      <c r="B40" s="4">
        <v>26000</v>
      </c>
      <c r="C40" t="s">
        <v>37</v>
      </c>
      <c r="D40" s="17">
        <v>4</v>
      </c>
      <c r="F40">
        <v>10</v>
      </c>
      <c r="G40">
        <v>0.1</v>
      </c>
    </row>
    <row r="41" spans="1:7" ht="13.5">
      <c r="A41" s="3" t="s">
        <v>44</v>
      </c>
      <c r="B41" s="4">
        <v>22000</v>
      </c>
      <c r="C41" t="s">
        <v>45</v>
      </c>
      <c r="D41" s="17">
        <v>4</v>
      </c>
      <c r="F41">
        <v>1</v>
      </c>
      <c r="G41">
        <v>0.5</v>
      </c>
    </row>
    <row r="42" spans="1:7" ht="13.5">
      <c r="A42" s="3" t="s">
        <v>84</v>
      </c>
      <c r="B42" s="4">
        <v>8000</v>
      </c>
      <c r="C42" t="s">
        <v>85</v>
      </c>
      <c r="D42" s="17">
        <v>4</v>
      </c>
      <c r="F42">
        <v>1</v>
      </c>
      <c r="G42">
        <v>0.2</v>
      </c>
    </row>
    <row r="43" spans="1:4" ht="13.5">
      <c r="A43" s="3" t="s">
        <v>34</v>
      </c>
      <c r="B43" s="4">
        <v>3000</v>
      </c>
      <c r="C43" t="s">
        <v>35</v>
      </c>
      <c r="D43" s="17">
        <v>4</v>
      </c>
    </row>
    <row r="44" spans="1:4" ht="13.5">
      <c r="A44" s="3" t="s">
        <v>75</v>
      </c>
      <c r="B44" s="4">
        <f>10000*12*4</f>
        <v>480000</v>
      </c>
      <c r="C44" t="s">
        <v>76</v>
      </c>
      <c r="D44" s="17">
        <v>5</v>
      </c>
    </row>
    <row r="45" spans="1:5" ht="13.5">
      <c r="A45" s="3" t="s">
        <v>70</v>
      </c>
      <c r="B45" s="4">
        <v>150000</v>
      </c>
      <c r="C45" t="s">
        <v>71</v>
      </c>
      <c r="D45" s="17">
        <v>5</v>
      </c>
      <c r="E45" t="s">
        <v>72</v>
      </c>
    </row>
    <row r="46" spans="1:4" ht="13.5">
      <c r="A46" s="3" t="s">
        <v>70</v>
      </c>
      <c r="B46" s="4">
        <v>120000</v>
      </c>
      <c r="C46" t="s">
        <v>73</v>
      </c>
      <c r="D46" s="17">
        <v>5</v>
      </c>
    </row>
    <row r="47" spans="1:4" ht="13.5">
      <c r="A47" s="3" t="s">
        <v>74</v>
      </c>
      <c r="B47" s="4">
        <v>80000</v>
      </c>
      <c r="C47" t="s">
        <v>77</v>
      </c>
      <c r="D47" s="17">
        <v>5</v>
      </c>
    </row>
    <row r="48" spans="1:4" ht="13.5">
      <c r="A48" s="3" t="s">
        <v>78</v>
      </c>
      <c r="B48" s="4">
        <v>15000</v>
      </c>
      <c r="C48" t="s">
        <v>79</v>
      </c>
      <c r="D48" s="17">
        <v>5</v>
      </c>
    </row>
    <row r="49" spans="1:4" ht="13.5">
      <c r="A49" s="3" t="s">
        <v>90</v>
      </c>
      <c r="B49" s="4">
        <v>10000</v>
      </c>
      <c r="C49" t="s">
        <v>91</v>
      </c>
      <c r="D49" s="17">
        <v>5</v>
      </c>
    </row>
    <row r="50" spans="1:4" ht="13.5">
      <c r="A50" s="3" t="s">
        <v>93</v>
      </c>
      <c r="B50" s="4">
        <v>4000</v>
      </c>
      <c r="C50" t="s">
        <v>94</v>
      </c>
      <c r="D50" s="17">
        <v>5</v>
      </c>
    </row>
  </sheetData>
  <printOptions/>
  <pageMargins left="0.75" right="0.75" top="1" bottom="1" header="0.512" footer="0.512"/>
  <pageSetup horizontalDpi="288" verticalDpi="288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 TESHIROGI</dc:creator>
  <cp:keywords/>
  <dc:description/>
  <cp:lastModifiedBy>Y TESHIROGI</cp:lastModifiedBy>
  <cp:lastPrinted>1999-10-30T10:38:51Z</cp:lastPrinted>
  <dcterms:created xsi:type="dcterms:W3CDTF">1999-07-23T12:43:03Z</dcterms:created>
  <cp:category/>
  <cp:version/>
  <cp:contentType/>
  <cp:contentStatus/>
</cp:coreProperties>
</file>